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3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'Hoja1'!$A$2:$F$64</definedName>
  </definedNames>
  <calcPr fullCalcOnLoad="1"/>
</workbook>
</file>

<file path=xl/sharedStrings.xml><?xml version="1.0" encoding="utf-8"?>
<sst xmlns="http://schemas.openxmlformats.org/spreadsheetml/2006/main" count="87" uniqueCount="72">
  <si>
    <t>ANEXO AL FORMULARIO No. 2: Desglose del costo de personal y otros costos directos</t>
  </si>
  <si>
    <t>SUELDO Y/O</t>
  </si>
  <si>
    <t>PARTICIPACIÓN</t>
  </si>
  <si>
    <t>VALOR</t>
  </si>
  <si>
    <t>CANT.</t>
  </si>
  <si>
    <t>CARGO / OFICIO</t>
  </si>
  <si>
    <t>JORNAL MENSUAL</t>
  </si>
  <si>
    <t>PARCIAL ($)</t>
  </si>
  <si>
    <t>(1)</t>
  </si>
  <si>
    <t>(2)</t>
  </si>
  <si>
    <t>(3)</t>
  </si>
  <si>
    <t>((1)+(2))*(3) = (4)</t>
  </si>
  <si>
    <t>Director</t>
  </si>
  <si>
    <t>Especialista en Estructuras</t>
  </si>
  <si>
    <t>PERSONAL ADMINISTRATIVO</t>
  </si>
  <si>
    <t>Secretaria 1</t>
  </si>
  <si>
    <t>TIEMPO DE</t>
  </si>
  <si>
    <t>CONCEPTO</t>
  </si>
  <si>
    <t>UNIDAD</t>
  </si>
  <si>
    <t>UTILIZACIÓN</t>
  </si>
  <si>
    <t>(7)</t>
  </si>
  <si>
    <t>TOTAL (8)</t>
  </si>
  <si>
    <t>(7) * (8) = (9)</t>
  </si>
  <si>
    <t>OTROS COSTOS DIRECTOS</t>
  </si>
  <si>
    <t>VIÁTICOS</t>
  </si>
  <si>
    <t>Día</t>
  </si>
  <si>
    <t>Profesional en aseguramiento de la calidad</t>
  </si>
  <si>
    <t>Auditor de calidad</t>
  </si>
  <si>
    <t>COSTOS DE ALQUILER DE EQUIPOS</t>
  </si>
  <si>
    <t>Mes</t>
  </si>
  <si>
    <t>global</t>
  </si>
  <si>
    <t>Oficina-Campamento (incluye sevicios públicos)</t>
  </si>
  <si>
    <t>Edición de informes(incluye fotografías)</t>
  </si>
  <si>
    <t>Comunicaciones (teléfono, fax,correo,etc)</t>
  </si>
  <si>
    <t>COSTO BÁSICO = (A) + (B) = (C)</t>
  </si>
  <si>
    <t>IVA = 16% * (C) = (D)</t>
  </si>
  <si>
    <t>COSTO TOTAL = (C) + (D)</t>
  </si>
  <si>
    <t>Firma Representante Legal</t>
  </si>
  <si>
    <t>FECHA:</t>
  </si>
  <si>
    <t>TOTAL (H-mes)</t>
  </si>
  <si>
    <t>OTROS COSTOS</t>
  </si>
  <si>
    <t>Revisión de planos y diseños</t>
  </si>
  <si>
    <t>COSTOS DIRECTOS PERSONAL CONTRATO DE TRABAJO</t>
  </si>
  <si>
    <t>COSTOS DIRECTOS PERSONAL HONORARIOS</t>
  </si>
  <si>
    <t>PERSONAL PROFESIONAL EN CAMPO</t>
  </si>
  <si>
    <t xml:space="preserve">SUBTOTAL COSTOS DE PERSONAL </t>
  </si>
  <si>
    <t>FACTOR MULTIPLICADOR</t>
  </si>
  <si>
    <t>TOTAL COSTOS DE PERSONAL CONTRATO DE TRABAJO</t>
  </si>
  <si>
    <t>Vehiculos (Incluye conductor)</t>
  </si>
  <si>
    <t>TOTAL COSTOS DE PERSONAL ASESORES</t>
  </si>
  <si>
    <t>______________</t>
  </si>
  <si>
    <t>Nombre PROPONENTE___________________________________________________________________</t>
  </si>
  <si>
    <t>Nombre REPRESENTANTE LEGAL__________________________________________________________</t>
  </si>
  <si>
    <t>TOTAL OTROS COSTOS DIRECTOS (B)</t>
  </si>
  <si>
    <t>TOTAL COSTOS DE PERSONAL (A)</t>
  </si>
  <si>
    <t>Reproducción documentos(fotocopias, heliográficas, etc)</t>
  </si>
  <si>
    <t>TIEMPO (MESES)</t>
  </si>
  <si>
    <t>HONORARIOS/MES</t>
  </si>
  <si>
    <t>____________</t>
  </si>
  <si>
    <t>___________________________________</t>
  </si>
  <si>
    <t>CANT</t>
  </si>
  <si>
    <t>COSTO $</t>
  </si>
  <si>
    <t>Promedio</t>
  </si>
  <si>
    <t>Transportes (Terrestres)</t>
  </si>
  <si>
    <t>otros equipos</t>
  </si>
  <si>
    <t>ANEXO 2</t>
  </si>
  <si>
    <t>Director Interventoria</t>
  </si>
  <si>
    <t>Especialista en infraestructura  eléctrica</t>
  </si>
  <si>
    <t>UNIVERSIDAD DEL CAUCA - CONVOCATORIA No.               PRFH 2011</t>
  </si>
  <si>
    <t>Arquitecto Residente y/o Ingeniero Civil</t>
  </si>
  <si>
    <t>Profesional en infraestructura electrica y/o voz y datos</t>
  </si>
  <si>
    <t xml:space="preserve">“INTERVENTORIA INTEGRAL TÉCNICA, ADMINISTRATIVA Y FINANCIERA PARA LAS OBRAS DE CONSTRUCCIÓN DEL EDIFICIO DE LA DIVISIÓN DE TECNOLOGÍAS DE LA INFORMACIÓN Y LA TELECOMUNICACIÓN DE LA UNIVERSIDAD DEL CAUCA - PRIMERA ETAPA” 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</si>
</sst>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27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 horizontal="justify" vertical="justify"/>
    </xf>
    <xf numFmtId="0" fontId="6" fillId="0" borderId="10" xfId="0" applyFont="1" applyBorder="1" applyAlignment="1">
      <alignment wrapText="1"/>
    </xf>
    <xf numFmtId="0" fontId="5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52" fillId="0" borderId="0" xfId="0" applyFont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48" applyNumberFormat="1" applyFont="1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10" xfId="48" applyNumberFormat="1" applyFont="1" applyBorder="1" applyAlignment="1">
      <alignment horizontal="center"/>
    </xf>
    <xf numFmtId="3" fontId="54" fillId="0" borderId="0" xfId="0" applyNumberFormat="1" applyFont="1" applyAlignment="1">
      <alignment/>
    </xf>
    <xf numFmtId="3" fontId="54" fillId="0" borderId="0" xfId="0" applyNumberFormat="1" applyFont="1" applyAlignment="1">
      <alignment horizontal="center"/>
    </xf>
    <xf numFmtId="4" fontId="54" fillId="0" borderId="0" xfId="0" applyNumberFormat="1" applyFont="1" applyAlignment="1">
      <alignment/>
    </xf>
    <xf numFmtId="4" fontId="51" fillId="0" borderId="0" xfId="0" applyNumberFormat="1" applyFont="1" applyFill="1" applyBorder="1" applyAlignment="1">
      <alignment vertical="center" wrapText="1"/>
    </xf>
    <xf numFmtId="2" fontId="5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Border="1" applyAlignment="1">
      <alignment/>
    </xf>
    <xf numFmtId="0" fontId="6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4" fontId="6" fillId="0" borderId="10" xfId="48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6" fillId="0" borderId="10" xfId="48" applyNumberFormat="1" applyFont="1" applyBorder="1" applyAlignment="1">
      <alignment/>
    </xf>
    <xf numFmtId="3" fontId="6" fillId="10" borderId="10" xfId="0" applyNumberFormat="1" applyFont="1" applyFill="1" applyBorder="1" applyAlignment="1">
      <alignment/>
    </xf>
    <xf numFmtId="3" fontId="6" fillId="10" borderId="10" xfId="0" applyNumberFormat="1" applyFont="1" applyFill="1" applyBorder="1" applyAlignment="1">
      <alignment horizontal="center"/>
    </xf>
    <xf numFmtId="4" fontId="6" fillId="10" borderId="10" xfId="48" applyNumberFormat="1" applyFont="1" applyFill="1" applyBorder="1" applyAlignment="1">
      <alignment/>
    </xf>
    <xf numFmtId="4" fontId="6" fillId="0" borderId="10" xfId="48" applyNumberFormat="1" applyFont="1" applyFill="1" applyBorder="1" applyAlignment="1">
      <alignment/>
    </xf>
    <xf numFmtId="3" fontId="5" fillId="10" borderId="10" xfId="0" applyNumberFormat="1" applyFont="1" applyFill="1" applyBorder="1" applyAlignment="1">
      <alignment/>
    </xf>
    <xf numFmtId="3" fontId="5" fillId="10" borderId="10" xfId="0" applyNumberFormat="1" applyFont="1" applyFill="1" applyBorder="1" applyAlignment="1">
      <alignment horizontal="center"/>
    </xf>
    <xf numFmtId="4" fontId="5" fillId="10" borderId="10" xfId="48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4" fontId="5" fillId="0" borderId="10" xfId="48" applyNumberFormat="1" applyFont="1" applyBorder="1" applyAlignment="1">
      <alignment/>
    </xf>
    <xf numFmtId="3" fontId="6" fillId="10" borderId="10" xfId="48" applyNumberFormat="1" applyFont="1" applyFill="1" applyBorder="1" applyAlignment="1">
      <alignment/>
    </xf>
    <xf numFmtId="3" fontId="6" fillId="10" borderId="10" xfId="48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4" fontId="5" fillId="1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right"/>
    </xf>
    <xf numFmtId="3" fontId="54" fillId="0" borderId="10" xfId="0" applyNumberFormat="1" applyFont="1" applyBorder="1" applyAlignment="1">
      <alignment horizontal="center"/>
    </xf>
    <xf numFmtId="49" fontId="6" fillId="35" borderId="10" xfId="48" applyNumberFormat="1" applyFont="1" applyFill="1" applyBorder="1" applyAlignment="1">
      <alignment horizontal="center"/>
    </xf>
    <xf numFmtId="3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2" fillId="1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justify" vertical="center" wrapText="1"/>
    </xf>
    <xf numFmtId="0" fontId="5" fillId="1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selection activeCell="J10" sqref="J10"/>
    </sheetView>
  </sheetViews>
  <sheetFormatPr defaultColWidth="11.421875" defaultRowHeight="15"/>
  <cols>
    <col min="1" max="1" width="5.421875" style="4" customWidth="1"/>
    <col min="2" max="2" width="51.421875" style="0" customWidth="1"/>
    <col min="3" max="3" width="16.8515625" style="17" customWidth="1"/>
    <col min="4" max="4" width="11.28125" style="17" customWidth="1"/>
    <col min="5" max="5" width="15.140625" style="18" customWidth="1"/>
    <col min="6" max="6" width="15.57421875" style="19" customWidth="1"/>
    <col min="8" max="8" width="12.421875" style="0" bestFit="1" customWidth="1"/>
  </cols>
  <sheetData>
    <row r="1" spans="1:14" ht="26.25" customHeight="1">
      <c r="A1" s="71" t="s">
        <v>65</v>
      </c>
      <c r="B1" s="71"/>
      <c r="C1" s="71"/>
      <c r="D1" s="71"/>
      <c r="E1" s="71"/>
      <c r="F1" s="71"/>
      <c r="G1" s="8"/>
      <c r="H1" s="8"/>
      <c r="I1" s="8"/>
      <c r="J1" s="8"/>
      <c r="K1" s="8"/>
      <c r="L1" s="8"/>
      <c r="M1" s="8"/>
      <c r="N1" s="8"/>
    </row>
    <row r="2" spans="1:14" ht="26.25" customHeight="1">
      <c r="A2" s="69" t="s">
        <v>68</v>
      </c>
      <c r="B2" s="69"/>
      <c r="C2" s="69"/>
      <c r="D2" s="69"/>
      <c r="E2" s="69"/>
      <c r="F2" s="69"/>
      <c r="G2" s="8"/>
      <c r="H2" s="8"/>
      <c r="I2" s="8"/>
      <c r="J2" s="8"/>
      <c r="K2" s="8"/>
      <c r="L2" s="8"/>
      <c r="M2" s="8"/>
      <c r="N2" s="8"/>
    </row>
    <row r="3" spans="1:14" ht="28.5" customHeight="1">
      <c r="A3" s="73" t="s">
        <v>71</v>
      </c>
      <c r="B3" s="73"/>
      <c r="C3" s="73"/>
      <c r="D3" s="73"/>
      <c r="E3" s="73"/>
      <c r="F3" s="73"/>
      <c r="G3" s="8"/>
      <c r="H3" s="8"/>
      <c r="I3" s="8"/>
      <c r="J3" s="8"/>
      <c r="K3" s="8"/>
      <c r="L3" s="8"/>
      <c r="M3" s="8"/>
      <c r="N3" s="8"/>
    </row>
    <row r="4" spans="1:14" ht="21" customHeight="1">
      <c r="A4" s="73"/>
      <c r="B4" s="73"/>
      <c r="C4" s="73"/>
      <c r="D4" s="73"/>
      <c r="E4" s="73"/>
      <c r="F4" s="73"/>
      <c r="G4" s="8"/>
      <c r="H4" s="8"/>
      <c r="I4" s="8"/>
      <c r="J4" s="8"/>
      <c r="K4" s="8"/>
      <c r="L4" s="8"/>
      <c r="M4" s="8"/>
      <c r="N4" s="8"/>
    </row>
    <row r="5" spans="1:14" ht="19.5" customHeight="1">
      <c r="A5" s="70" t="s">
        <v>0</v>
      </c>
      <c r="B5" s="70"/>
      <c r="C5" s="70"/>
      <c r="D5" s="70"/>
      <c r="E5" s="70"/>
      <c r="F5" s="70"/>
      <c r="G5" s="8"/>
      <c r="H5" s="8"/>
      <c r="I5" s="8"/>
      <c r="J5" s="8"/>
      <c r="K5" s="8"/>
      <c r="L5" s="8"/>
      <c r="M5" s="8"/>
      <c r="N5" s="8"/>
    </row>
    <row r="6" spans="1:14" ht="15">
      <c r="A6" s="26"/>
      <c r="B6" s="26"/>
      <c r="C6" s="27" t="s">
        <v>1</v>
      </c>
      <c r="D6" s="27"/>
      <c r="E6" s="27" t="s">
        <v>2</v>
      </c>
      <c r="F6" s="28" t="s">
        <v>3</v>
      </c>
      <c r="G6" s="8"/>
      <c r="H6" s="2"/>
      <c r="I6" s="7"/>
      <c r="J6" s="7"/>
      <c r="K6" s="7"/>
      <c r="L6" s="7"/>
      <c r="M6" s="7"/>
      <c r="N6" s="7"/>
    </row>
    <row r="7" spans="1:14" ht="15">
      <c r="A7" s="29" t="s">
        <v>60</v>
      </c>
      <c r="B7" s="29" t="s">
        <v>5</v>
      </c>
      <c r="C7" s="27" t="s">
        <v>6</v>
      </c>
      <c r="D7" s="27"/>
      <c r="E7" s="27" t="s">
        <v>39</v>
      </c>
      <c r="F7" s="28" t="s">
        <v>7</v>
      </c>
      <c r="G7" s="8"/>
      <c r="H7" s="8"/>
      <c r="I7" s="8"/>
      <c r="J7" s="8"/>
      <c r="K7" s="8"/>
      <c r="L7" s="8"/>
      <c r="M7" s="8"/>
      <c r="N7" s="8"/>
    </row>
    <row r="8" spans="1:14" ht="15">
      <c r="A8" s="26"/>
      <c r="B8" s="26"/>
      <c r="C8" s="30" t="s">
        <v>8</v>
      </c>
      <c r="D8" s="30" t="s">
        <v>9</v>
      </c>
      <c r="E8" s="30" t="s">
        <v>10</v>
      </c>
      <c r="F8" s="28" t="s">
        <v>11</v>
      </c>
      <c r="G8" s="8"/>
      <c r="H8" s="8"/>
      <c r="I8" s="8"/>
      <c r="J8" s="8"/>
      <c r="K8" s="8"/>
      <c r="L8" s="8"/>
      <c r="M8" s="8"/>
      <c r="N8" s="8"/>
    </row>
    <row r="9" spans="1:14" ht="15">
      <c r="A9" s="72" t="s">
        <v>42</v>
      </c>
      <c r="B9" s="72"/>
      <c r="C9" s="16"/>
      <c r="D9" s="16"/>
      <c r="E9" s="16"/>
      <c r="F9" s="32"/>
      <c r="G9" s="8"/>
      <c r="H9" s="8"/>
      <c r="I9" s="8"/>
      <c r="J9" s="8"/>
      <c r="K9" s="8"/>
      <c r="L9" s="8"/>
      <c r="M9" s="8"/>
      <c r="N9" s="8"/>
    </row>
    <row r="10" spans="1:14" ht="15">
      <c r="A10" s="33"/>
      <c r="B10" s="34" t="s">
        <v>44</v>
      </c>
      <c r="C10" s="11"/>
      <c r="D10" s="11"/>
      <c r="E10" s="16"/>
      <c r="F10" s="35"/>
      <c r="G10" s="8"/>
      <c r="H10" s="8"/>
      <c r="I10" s="8"/>
      <c r="J10" s="8"/>
      <c r="K10" s="8"/>
      <c r="L10" s="8"/>
      <c r="M10" s="8"/>
      <c r="N10" s="8"/>
    </row>
    <row r="11" spans="1:14" ht="15" customHeight="1">
      <c r="A11" s="33">
        <v>1</v>
      </c>
      <c r="B11" s="1" t="s">
        <v>66</v>
      </c>
      <c r="C11" s="10"/>
      <c r="D11" s="10"/>
      <c r="E11" s="63">
        <v>2.5</v>
      </c>
      <c r="F11" s="35">
        <f>A11*(C11+D11)*E11</f>
        <v>0</v>
      </c>
      <c r="G11" s="8"/>
      <c r="H11" s="13"/>
      <c r="I11" s="13"/>
      <c r="J11" s="13"/>
      <c r="K11" s="13"/>
      <c r="L11" s="13"/>
      <c r="M11" s="13"/>
      <c r="N11" s="8"/>
    </row>
    <row r="12" spans="1:14" ht="15" customHeight="1">
      <c r="A12" s="33">
        <v>1</v>
      </c>
      <c r="B12" s="1" t="s">
        <v>69</v>
      </c>
      <c r="C12" s="10"/>
      <c r="D12" s="10"/>
      <c r="E12" s="15">
        <v>5</v>
      </c>
      <c r="F12" s="35">
        <f aca="true" t="shared" si="0" ref="F12:F17">A12*(C12+D12)*E12</f>
        <v>0</v>
      </c>
      <c r="G12" s="8"/>
      <c r="H12" s="13"/>
      <c r="I12" s="13"/>
      <c r="J12" s="13"/>
      <c r="K12" s="13"/>
      <c r="L12" s="13"/>
      <c r="M12" s="13"/>
      <c r="N12" s="8"/>
    </row>
    <row r="13" spans="1:14" ht="15" customHeight="1">
      <c r="A13" s="33">
        <v>1</v>
      </c>
      <c r="B13" s="1" t="s">
        <v>70</v>
      </c>
      <c r="C13" s="10"/>
      <c r="D13" s="10"/>
      <c r="E13" s="63">
        <v>2.5</v>
      </c>
      <c r="F13" s="35">
        <f t="shared" si="0"/>
        <v>0</v>
      </c>
      <c r="G13" s="8"/>
      <c r="H13" s="13"/>
      <c r="I13" s="13"/>
      <c r="J13" s="13"/>
      <c r="K13" s="13"/>
      <c r="L13" s="13"/>
      <c r="M13" s="13"/>
      <c r="N13" s="8"/>
    </row>
    <row r="14" spans="1:14" ht="15" customHeight="1">
      <c r="A14" s="33"/>
      <c r="B14" s="34" t="s">
        <v>14</v>
      </c>
      <c r="C14" s="10"/>
      <c r="D14" s="10"/>
      <c r="E14" s="15"/>
      <c r="F14" s="35"/>
      <c r="G14" s="8"/>
      <c r="H14" s="13"/>
      <c r="I14" s="13"/>
      <c r="J14" s="13"/>
      <c r="K14" s="13"/>
      <c r="L14" s="13"/>
      <c r="M14" s="13"/>
      <c r="N14" s="8"/>
    </row>
    <row r="15" spans="1:14" ht="15" customHeight="1">
      <c r="A15" s="33">
        <v>1</v>
      </c>
      <c r="B15" s="1" t="s">
        <v>15</v>
      </c>
      <c r="C15" s="10"/>
      <c r="D15" s="10"/>
      <c r="E15" s="15">
        <v>5</v>
      </c>
      <c r="F15" s="35">
        <f t="shared" si="0"/>
        <v>0</v>
      </c>
      <c r="G15" s="8"/>
      <c r="H15" s="13"/>
      <c r="I15" s="13"/>
      <c r="J15" s="13"/>
      <c r="K15" s="13"/>
      <c r="L15" s="13"/>
      <c r="M15" s="13"/>
      <c r="N15" s="8"/>
    </row>
    <row r="16" spans="1:14" ht="15">
      <c r="A16" s="33"/>
      <c r="B16" s="34"/>
      <c r="C16" s="10"/>
      <c r="D16" s="11"/>
      <c r="E16" s="16"/>
      <c r="F16" s="35"/>
      <c r="G16" s="8"/>
      <c r="H16" s="8"/>
      <c r="I16" s="8"/>
      <c r="J16" s="8"/>
      <c r="K16" s="8"/>
      <c r="L16" s="8"/>
      <c r="M16" s="8"/>
      <c r="N16" s="8"/>
    </row>
    <row r="17" spans="1:14" ht="15">
      <c r="A17" s="33"/>
      <c r="B17" s="1"/>
      <c r="C17" s="10"/>
      <c r="D17" s="10"/>
      <c r="E17" s="15"/>
      <c r="F17" s="35">
        <f t="shared" si="0"/>
        <v>0</v>
      </c>
      <c r="G17" s="8"/>
      <c r="H17" s="8"/>
      <c r="I17" s="8"/>
      <c r="J17" s="8"/>
      <c r="K17" s="8"/>
      <c r="L17" s="8"/>
      <c r="M17" s="8"/>
      <c r="N17" s="8"/>
    </row>
    <row r="18" spans="1:14" ht="15">
      <c r="A18" s="33"/>
      <c r="B18" s="1"/>
      <c r="C18" s="10"/>
      <c r="D18" s="10"/>
      <c r="E18" s="15"/>
      <c r="F18" s="35"/>
      <c r="G18" s="8"/>
      <c r="H18" s="8"/>
      <c r="I18" s="8"/>
      <c r="J18" s="8"/>
      <c r="K18" s="8"/>
      <c r="L18" s="8"/>
      <c r="M18" s="8"/>
      <c r="N18" s="8"/>
    </row>
    <row r="19" spans="1:14" ht="15">
      <c r="A19" s="74" t="s">
        <v>45</v>
      </c>
      <c r="B19" s="74"/>
      <c r="C19" s="36"/>
      <c r="D19" s="36"/>
      <c r="E19" s="37"/>
      <c r="F19" s="38">
        <f>SUM(F11:F18)</f>
        <v>0</v>
      </c>
      <c r="G19" s="8"/>
      <c r="H19" s="8"/>
      <c r="I19" s="8"/>
      <c r="J19" s="8"/>
      <c r="K19" s="8"/>
      <c r="L19" s="8"/>
      <c r="M19" s="8"/>
      <c r="N19" s="8"/>
    </row>
    <row r="20" spans="1:14" ht="15">
      <c r="A20" s="33"/>
      <c r="B20" s="34" t="s">
        <v>46</v>
      </c>
      <c r="C20" s="10"/>
      <c r="D20" s="10"/>
      <c r="E20" s="15"/>
      <c r="F20" s="39">
        <v>2.5</v>
      </c>
      <c r="G20" s="8"/>
      <c r="H20" s="8"/>
      <c r="I20" s="8"/>
      <c r="J20" s="8"/>
      <c r="K20" s="8"/>
      <c r="L20" s="8"/>
      <c r="M20" s="8"/>
      <c r="N20" s="8"/>
    </row>
    <row r="21" spans="1:14" ht="15">
      <c r="A21" s="74" t="s">
        <v>47</v>
      </c>
      <c r="B21" s="74"/>
      <c r="C21" s="40"/>
      <c r="D21" s="40"/>
      <c r="E21" s="41"/>
      <c r="F21" s="42">
        <f>+F19*F20</f>
        <v>0</v>
      </c>
      <c r="G21" s="8"/>
      <c r="H21" s="8"/>
      <c r="I21" s="8"/>
      <c r="J21" s="8"/>
      <c r="K21" s="8"/>
      <c r="L21" s="8"/>
      <c r="M21" s="8"/>
      <c r="N21" s="8"/>
    </row>
    <row r="22" spans="1:14" ht="15">
      <c r="A22" s="33"/>
      <c r="B22" s="34"/>
      <c r="C22" s="10"/>
      <c r="D22" s="10"/>
      <c r="E22" s="15"/>
      <c r="F22" s="35"/>
      <c r="G22" s="8"/>
      <c r="H22" s="8"/>
      <c r="I22" s="8"/>
      <c r="J22" s="8"/>
      <c r="K22" s="8"/>
      <c r="L22" s="8"/>
      <c r="M22" s="8"/>
      <c r="N22" s="8"/>
    </row>
    <row r="23" spans="1:14" ht="15">
      <c r="A23" s="33"/>
      <c r="B23" s="31" t="s">
        <v>43</v>
      </c>
      <c r="C23" s="27" t="s">
        <v>57</v>
      </c>
      <c r="D23" s="43"/>
      <c r="E23" s="27" t="s">
        <v>56</v>
      </c>
      <c r="F23" s="44"/>
      <c r="G23" s="8"/>
      <c r="H23" s="8"/>
      <c r="I23" s="8"/>
      <c r="J23" s="8"/>
      <c r="K23" s="8"/>
      <c r="L23" s="8"/>
      <c r="M23" s="8"/>
      <c r="N23" s="8"/>
    </row>
    <row r="24" spans="1:14" ht="15">
      <c r="A24" s="33"/>
      <c r="B24" s="1"/>
      <c r="C24" s="10"/>
      <c r="D24" s="10"/>
      <c r="E24" s="15"/>
      <c r="F24" s="35">
        <f>(C24+D24)*E24</f>
        <v>0</v>
      </c>
      <c r="G24" s="8"/>
      <c r="H24" s="8"/>
      <c r="I24" s="8"/>
      <c r="J24" s="8"/>
      <c r="K24" s="8"/>
      <c r="L24" s="8"/>
      <c r="M24" s="8"/>
      <c r="N24" s="8"/>
    </row>
    <row r="25" spans="1:14" ht="15">
      <c r="A25" s="33"/>
      <c r="B25" s="1"/>
      <c r="C25" s="10"/>
      <c r="D25" s="10"/>
      <c r="E25" s="15"/>
      <c r="F25" s="35">
        <f>(C25+D25)*E25</f>
        <v>0</v>
      </c>
      <c r="G25" s="8"/>
      <c r="H25" s="8"/>
      <c r="I25" s="8"/>
      <c r="J25" s="8"/>
      <c r="K25" s="8"/>
      <c r="L25" s="8"/>
      <c r="M25" s="8"/>
      <c r="N25" s="8"/>
    </row>
    <row r="26" spans="1:14" ht="15">
      <c r="A26" s="33"/>
      <c r="B26" s="1"/>
      <c r="C26" s="10"/>
      <c r="D26" s="10"/>
      <c r="E26" s="15"/>
      <c r="F26" s="35">
        <f>(C26+D26)*E26</f>
        <v>0</v>
      </c>
      <c r="G26" s="8"/>
      <c r="H26" s="8"/>
      <c r="I26" s="8"/>
      <c r="J26" s="8"/>
      <c r="K26" s="8"/>
      <c r="L26" s="8"/>
      <c r="M26" s="8"/>
      <c r="N26" s="8"/>
    </row>
    <row r="27" spans="1:14" ht="15">
      <c r="A27" s="33"/>
      <c r="B27" s="1"/>
      <c r="C27" s="10"/>
      <c r="D27" s="10"/>
      <c r="E27" s="15"/>
      <c r="F27" s="35">
        <f>(C27+D27)*E27</f>
        <v>0</v>
      </c>
      <c r="G27" s="8"/>
      <c r="H27" s="8"/>
      <c r="I27" s="8"/>
      <c r="J27" s="8"/>
      <c r="K27" s="8"/>
      <c r="L27" s="8"/>
      <c r="M27" s="8"/>
      <c r="N27" s="8"/>
    </row>
    <row r="28" spans="1:14" ht="15">
      <c r="A28" s="74" t="s">
        <v>49</v>
      </c>
      <c r="B28" s="74"/>
      <c r="C28" s="45"/>
      <c r="D28" s="45"/>
      <c r="E28" s="46"/>
      <c r="F28" s="42">
        <f>SUM(F24:F27)</f>
        <v>0</v>
      </c>
      <c r="G28" s="8"/>
      <c r="H28" s="8"/>
      <c r="I28" s="8"/>
      <c r="J28" s="8"/>
      <c r="K28" s="8"/>
      <c r="L28" s="8"/>
      <c r="M28" s="8"/>
      <c r="N28" s="8"/>
    </row>
    <row r="29" spans="1:14" ht="15">
      <c r="A29" s="33"/>
      <c r="B29" s="47"/>
      <c r="C29" s="10"/>
      <c r="D29" s="10"/>
      <c r="E29" s="15"/>
      <c r="F29" s="35"/>
      <c r="G29" s="8"/>
      <c r="H29" s="8"/>
      <c r="I29" s="8"/>
      <c r="J29" s="8"/>
      <c r="K29" s="8"/>
      <c r="L29" s="8"/>
      <c r="M29" s="8"/>
      <c r="N29" s="8"/>
    </row>
    <row r="30" spans="1:14" ht="15">
      <c r="A30" s="48"/>
      <c r="B30" s="49" t="s">
        <v>54</v>
      </c>
      <c r="C30" s="50"/>
      <c r="D30" s="50"/>
      <c r="E30" s="51"/>
      <c r="F30" s="52">
        <f>+F28+F21</f>
        <v>0</v>
      </c>
      <c r="G30" s="8"/>
      <c r="H30" s="8"/>
      <c r="I30" s="8"/>
      <c r="J30" s="8"/>
      <c r="K30" s="8"/>
      <c r="L30" s="8"/>
      <c r="M30" s="8"/>
      <c r="N30" s="8"/>
    </row>
    <row r="31" spans="1:14" s="9" customFormat="1" ht="12">
      <c r="A31" s="53"/>
      <c r="B31" s="53"/>
      <c r="C31" s="27"/>
      <c r="D31" s="27" t="s">
        <v>61</v>
      </c>
      <c r="E31" s="27" t="s">
        <v>16</v>
      </c>
      <c r="F31" s="28" t="s">
        <v>3</v>
      </c>
      <c r="G31" s="12"/>
      <c r="H31" s="12"/>
      <c r="I31" s="12"/>
      <c r="J31" s="12"/>
      <c r="K31" s="12"/>
      <c r="L31" s="12"/>
      <c r="M31" s="12"/>
      <c r="N31" s="12"/>
    </row>
    <row r="32" spans="1:14" s="9" customFormat="1" ht="12">
      <c r="A32" s="53" t="s">
        <v>4</v>
      </c>
      <c r="B32" s="53" t="s">
        <v>17</v>
      </c>
      <c r="C32" s="27" t="s">
        <v>18</v>
      </c>
      <c r="D32" s="27" t="s">
        <v>62</v>
      </c>
      <c r="E32" s="27" t="s">
        <v>19</v>
      </c>
      <c r="F32" s="28" t="s">
        <v>7</v>
      </c>
      <c r="G32" s="12"/>
      <c r="H32" s="12"/>
      <c r="I32" s="12"/>
      <c r="J32" s="12"/>
      <c r="K32" s="12"/>
      <c r="L32" s="12"/>
      <c r="M32" s="12"/>
      <c r="N32" s="12"/>
    </row>
    <row r="33" spans="1:14" s="9" customFormat="1" ht="12">
      <c r="A33" s="53"/>
      <c r="B33" s="53"/>
      <c r="C33" s="27"/>
      <c r="D33" s="30" t="s">
        <v>20</v>
      </c>
      <c r="E33" s="27" t="s">
        <v>21</v>
      </c>
      <c r="F33" s="28" t="s">
        <v>22</v>
      </c>
      <c r="G33" s="12"/>
      <c r="H33" s="12"/>
      <c r="I33" s="12"/>
      <c r="J33" s="12"/>
      <c r="K33" s="12"/>
      <c r="L33" s="12"/>
      <c r="M33" s="12"/>
      <c r="N33" s="12"/>
    </row>
    <row r="34" spans="1:14" ht="15">
      <c r="A34" s="72" t="s">
        <v>23</v>
      </c>
      <c r="B34" s="72"/>
      <c r="C34" s="68"/>
      <c r="D34" s="68"/>
      <c r="E34" s="68"/>
      <c r="F34" s="68"/>
      <c r="G34" s="8"/>
      <c r="H34" s="7"/>
      <c r="I34" s="7"/>
      <c r="J34" s="7"/>
      <c r="K34" s="7"/>
      <c r="L34" s="7"/>
      <c r="M34" s="7"/>
      <c r="N34" s="8"/>
    </row>
    <row r="35" spans="1:14" ht="15">
      <c r="A35" s="75" t="s">
        <v>24</v>
      </c>
      <c r="B35" s="75"/>
      <c r="C35" s="68"/>
      <c r="D35" s="68"/>
      <c r="E35" s="68"/>
      <c r="F35" s="68"/>
      <c r="G35" s="8"/>
      <c r="H35" s="7"/>
      <c r="I35" s="7"/>
      <c r="J35" s="7"/>
      <c r="K35" s="7"/>
      <c r="L35" s="7"/>
      <c r="M35" s="7"/>
      <c r="N35" s="8"/>
    </row>
    <row r="36" spans="1:14" ht="15">
      <c r="A36" s="33"/>
      <c r="B36" s="1" t="s">
        <v>12</v>
      </c>
      <c r="C36" s="15" t="s">
        <v>25</v>
      </c>
      <c r="D36" s="11"/>
      <c r="E36" s="16"/>
      <c r="F36" s="35">
        <f>A36*(D36*E36)</f>
        <v>0</v>
      </c>
      <c r="G36" s="8"/>
      <c r="H36" s="7"/>
      <c r="I36" s="7"/>
      <c r="J36" s="7"/>
      <c r="K36" s="7"/>
      <c r="L36" s="7"/>
      <c r="M36" s="7"/>
      <c r="N36" s="8"/>
    </row>
    <row r="37" spans="1:14" ht="15">
      <c r="A37" s="33">
        <v>1</v>
      </c>
      <c r="B37" s="1" t="s">
        <v>67</v>
      </c>
      <c r="C37" s="15" t="s">
        <v>25</v>
      </c>
      <c r="D37" s="11"/>
      <c r="E37" s="63"/>
      <c r="F37" s="35">
        <f aca="true" t="shared" si="1" ref="F37:F42">A37*(D37*E37)</f>
        <v>0</v>
      </c>
      <c r="G37" s="8"/>
      <c r="H37" s="7"/>
      <c r="I37" s="7"/>
      <c r="J37" s="7"/>
      <c r="K37" s="7"/>
      <c r="L37" s="7"/>
      <c r="M37" s="7"/>
      <c r="N37" s="8"/>
    </row>
    <row r="38" spans="1:14" ht="15">
      <c r="A38" s="33"/>
      <c r="B38" s="65" t="s">
        <v>13</v>
      </c>
      <c r="C38" s="15" t="s">
        <v>25</v>
      </c>
      <c r="D38" s="11"/>
      <c r="E38" s="16"/>
      <c r="F38" s="35">
        <f t="shared" si="1"/>
        <v>0</v>
      </c>
      <c r="G38" s="8"/>
      <c r="H38" s="7"/>
      <c r="I38" s="7"/>
      <c r="J38" s="7"/>
      <c r="K38" s="7"/>
      <c r="L38" s="7"/>
      <c r="M38" s="7"/>
      <c r="N38" s="8"/>
    </row>
    <row r="39" spans="1:14" ht="15">
      <c r="A39" s="33"/>
      <c r="B39" s="1" t="s">
        <v>26</v>
      </c>
      <c r="C39" s="15" t="s">
        <v>25</v>
      </c>
      <c r="D39" s="11"/>
      <c r="E39" s="16"/>
      <c r="F39" s="35">
        <f t="shared" si="1"/>
        <v>0</v>
      </c>
      <c r="G39" s="8"/>
      <c r="H39" s="7"/>
      <c r="I39" s="7"/>
      <c r="J39" s="7"/>
      <c r="K39" s="7"/>
      <c r="L39" s="7"/>
      <c r="M39" s="7"/>
      <c r="N39" s="8"/>
    </row>
    <row r="40" spans="1:14" ht="15">
      <c r="A40" s="33"/>
      <c r="B40" s="1" t="s">
        <v>27</v>
      </c>
      <c r="C40" s="15" t="s">
        <v>25</v>
      </c>
      <c r="D40" s="11"/>
      <c r="E40" s="16"/>
      <c r="F40" s="35">
        <f t="shared" si="1"/>
        <v>0</v>
      </c>
      <c r="G40" s="8"/>
      <c r="H40" s="7"/>
      <c r="I40" s="7"/>
      <c r="J40" s="7"/>
      <c r="K40" s="7"/>
      <c r="L40" s="7"/>
      <c r="M40" s="7"/>
      <c r="N40" s="8"/>
    </row>
    <row r="41" spans="1:14" ht="15">
      <c r="A41" s="33"/>
      <c r="B41" s="47"/>
      <c r="C41" s="15" t="s">
        <v>25</v>
      </c>
      <c r="D41" s="11"/>
      <c r="E41" s="16"/>
      <c r="F41" s="35">
        <f t="shared" si="1"/>
        <v>0</v>
      </c>
      <c r="G41" s="8"/>
      <c r="H41" s="7"/>
      <c r="I41" s="7"/>
      <c r="J41" s="7"/>
      <c r="K41" s="7"/>
      <c r="L41" s="7"/>
      <c r="M41" s="7"/>
      <c r="N41" s="8"/>
    </row>
    <row r="42" spans="1:14" ht="15">
      <c r="A42" s="33"/>
      <c r="B42" s="47"/>
      <c r="C42" s="15" t="s">
        <v>25</v>
      </c>
      <c r="D42" s="11"/>
      <c r="E42" s="16"/>
      <c r="F42" s="35">
        <f t="shared" si="1"/>
        <v>0</v>
      </c>
      <c r="G42" s="8"/>
      <c r="H42" s="7"/>
      <c r="I42" s="7"/>
      <c r="J42" s="7"/>
      <c r="K42" s="7"/>
      <c r="L42" s="7"/>
      <c r="M42" s="7"/>
      <c r="N42" s="8"/>
    </row>
    <row r="43" spans="1:14" ht="15">
      <c r="A43" s="75" t="s">
        <v>28</v>
      </c>
      <c r="B43" s="75"/>
      <c r="C43" s="10"/>
      <c r="D43" s="11"/>
      <c r="E43" s="16"/>
      <c r="F43" s="35"/>
      <c r="G43" s="8"/>
      <c r="H43" s="7"/>
      <c r="I43" s="7"/>
      <c r="J43" s="7"/>
      <c r="K43" s="7"/>
      <c r="L43" s="7"/>
      <c r="M43" s="7"/>
      <c r="N43" s="8"/>
    </row>
    <row r="44" spans="1:14" ht="15">
      <c r="A44" s="33">
        <v>1</v>
      </c>
      <c r="B44" s="1" t="s">
        <v>48</v>
      </c>
      <c r="C44" s="15" t="s">
        <v>29</v>
      </c>
      <c r="D44" s="10"/>
      <c r="E44" s="15"/>
      <c r="F44" s="35">
        <f>A44*D44*E44</f>
        <v>0</v>
      </c>
      <c r="G44" s="8"/>
      <c r="H44" s="8"/>
      <c r="I44" s="8"/>
      <c r="J44" s="8"/>
      <c r="K44" s="8"/>
      <c r="L44" s="8"/>
      <c r="M44" s="8"/>
      <c r="N44" s="8"/>
    </row>
    <row r="45" spans="1:14" ht="15">
      <c r="A45" s="33">
        <v>1</v>
      </c>
      <c r="B45" s="1" t="s">
        <v>64</v>
      </c>
      <c r="C45" s="15" t="s">
        <v>30</v>
      </c>
      <c r="D45" s="10"/>
      <c r="E45" s="64">
        <v>1</v>
      </c>
      <c r="F45" s="35">
        <f>A45*D45*E45</f>
        <v>0</v>
      </c>
      <c r="G45" s="8"/>
      <c r="H45" s="8"/>
      <c r="I45" s="8"/>
      <c r="J45" s="8"/>
      <c r="K45" s="8"/>
      <c r="L45" s="8"/>
      <c r="M45" s="8"/>
      <c r="N45" s="8"/>
    </row>
    <row r="46" spans="1:14" ht="15">
      <c r="A46" s="33"/>
      <c r="B46" s="1"/>
      <c r="C46" s="15" t="s">
        <v>30</v>
      </c>
      <c r="D46" s="10"/>
      <c r="E46" s="15"/>
      <c r="F46" s="35">
        <f>A46*D46*E46</f>
        <v>0</v>
      </c>
      <c r="G46" s="8"/>
      <c r="H46" s="8"/>
      <c r="I46" s="8"/>
      <c r="J46" s="8"/>
      <c r="K46" s="8"/>
      <c r="L46" s="8"/>
      <c r="M46" s="8"/>
      <c r="N46" s="8"/>
    </row>
    <row r="47" spans="1:14" ht="15">
      <c r="A47" s="75" t="s">
        <v>40</v>
      </c>
      <c r="B47" s="75"/>
      <c r="C47" s="10"/>
      <c r="D47" s="11"/>
      <c r="E47" s="16"/>
      <c r="F47" s="35"/>
      <c r="G47" s="8"/>
      <c r="H47" s="8"/>
      <c r="I47" s="8"/>
      <c r="J47" s="8"/>
      <c r="K47" s="8"/>
      <c r="L47" s="8"/>
      <c r="M47" s="8"/>
      <c r="N47" s="8"/>
    </row>
    <row r="48" spans="1:14" ht="15">
      <c r="A48" s="33">
        <v>1</v>
      </c>
      <c r="B48" s="5" t="s">
        <v>63</v>
      </c>
      <c r="C48" s="15" t="s">
        <v>29</v>
      </c>
      <c r="D48" s="10"/>
      <c r="E48" s="15">
        <v>1</v>
      </c>
      <c r="F48" s="35">
        <f>A48*D48*E48</f>
        <v>0</v>
      </c>
      <c r="G48" s="8"/>
      <c r="H48" s="8"/>
      <c r="I48" s="8"/>
      <c r="J48" s="8"/>
      <c r="K48" s="8"/>
      <c r="L48" s="8"/>
      <c r="M48" s="8"/>
      <c r="N48" s="8"/>
    </row>
    <row r="49" spans="1:14" ht="15">
      <c r="A49" s="33">
        <v>1</v>
      </c>
      <c r="B49" s="5" t="s">
        <v>41</v>
      </c>
      <c r="C49" s="15" t="s">
        <v>30</v>
      </c>
      <c r="D49" s="10"/>
      <c r="E49" s="15">
        <v>1</v>
      </c>
      <c r="F49" s="35">
        <f>D49*E49</f>
        <v>0</v>
      </c>
      <c r="G49" s="8"/>
      <c r="H49" s="8"/>
      <c r="I49" s="8"/>
      <c r="J49" s="8"/>
      <c r="K49" s="8"/>
      <c r="L49" s="8"/>
      <c r="M49" s="8"/>
      <c r="N49" s="8"/>
    </row>
    <row r="50" spans="1:14" ht="15">
      <c r="A50" s="33">
        <v>1</v>
      </c>
      <c r="B50" s="5" t="s">
        <v>31</v>
      </c>
      <c r="C50" s="15" t="s">
        <v>29</v>
      </c>
      <c r="D50" s="10"/>
      <c r="E50" s="15">
        <v>5</v>
      </c>
      <c r="F50" s="35">
        <f>D50*E50</f>
        <v>0</v>
      </c>
      <c r="G50" s="8"/>
      <c r="H50" s="8"/>
      <c r="I50" s="8"/>
      <c r="J50" s="8"/>
      <c r="K50" s="8"/>
      <c r="L50" s="8"/>
      <c r="M50" s="8"/>
      <c r="N50" s="8"/>
    </row>
    <row r="51" spans="1:14" ht="15">
      <c r="A51" s="33">
        <v>1</v>
      </c>
      <c r="B51" s="6" t="s">
        <v>55</v>
      </c>
      <c r="C51" s="15" t="s">
        <v>29</v>
      </c>
      <c r="D51" s="10"/>
      <c r="E51" s="15">
        <v>5</v>
      </c>
      <c r="F51" s="35">
        <f>D51*E51</f>
        <v>0</v>
      </c>
      <c r="G51" s="8"/>
      <c r="H51" s="8"/>
      <c r="I51" s="8"/>
      <c r="J51" s="8"/>
      <c r="K51" s="8"/>
      <c r="L51" s="8"/>
      <c r="M51" s="8"/>
      <c r="N51" s="8"/>
    </row>
    <row r="52" spans="1:14" ht="15">
      <c r="A52" s="33">
        <v>1</v>
      </c>
      <c r="B52" s="6" t="s">
        <v>32</v>
      </c>
      <c r="C52" s="15" t="s">
        <v>29</v>
      </c>
      <c r="D52" s="10"/>
      <c r="E52" s="15">
        <v>5</v>
      </c>
      <c r="F52" s="35">
        <f>D52*E52</f>
        <v>0</v>
      </c>
      <c r="G52" s="8"/>
      <c r="H52" s="8"/>
      <c r="I52" s="8"/>
      <c r="J52" s="8"/>
      <c r="K52" s="8"/>
      <c r="L52" s="8"/>
      <c r="M52" s="8"/>
      <c r="N52" s="8"/>
    </row>
    <row r="53" spans="1:14" ht="15">
      <c r="A53" s="33">
        <v>1</v>
      </c>
      <c r="B53" s="1" t="s">
        <v>33</v>
      </c>
      <c r="C53" s="15" t="s">
        <v>29</v>
      </c>
      <c r="D53" s="10"/>
      <c r="E53" s="15">
        <v>5</v>
      </c>
      <c r="F53" s="35">
        <f>D53*E53</f>
        <v>0</v>
      </c>
      <c r="G53" s="8"/>
      <c r="H53" s="8"/>
      <c r="I53" s="8"/>
      <c r="J53" s="8"/>
      <c r="K53" s="8"/>
      <c r="L53" s="8"/>
      <c r="M53" s="8"/>
      <c r="N53" s="8"/>
    </row>
    <row r="54" spans="1:14" ht="15">
      <c r="A54" s="66" t="s">
        <v>53</v>
      </c>
      <c r="B54" s="66"/>
      <c r="C54" s="36"/>
      <c r="D54" s="36"/>
      <c r="E54" s="37"/>
      <c r="F54" s="54">
        <f>+F36+F37+F38+F39+F40+F42+F44+F45+F46+F48+F49+F50+F52+F53</f>
        <v>0</v>
      </c>
      <c r="G54" s="25"/>
      <c r="H54" s="8"/>
      <c r="I54" s="8"/>
      <c r="J54" s="8"/>
      <c r="K54" s="8"/>
      <c r="L54" s="8"/>
      <c r="M54" s="8"/>
      <c r="N54" s="8"/>
    </row>
    <row r="55" spans="1:14" ht="15">
      <c r="A55" s="33"/>
      <c r="B55" s="55" t="s">
        <v>34</v>
      </c>
      <c r="C55" s="10"/>
      <c r="D55" s="10"/>
      <c r="E55" s="15"/>
      <c r="F55" s="56">
        <f>+F30+F54</f>
        <v>0</v>
      </c>
      <c r="G55" s="8"/>
      <c r="H55" s="8"/>
      <c r="I55" s="8"/>
      <c r="J55" s="8"/>
      <c r="K55" s="8"/>
      <c r="L55" s="8"/>
      <c r="M55" s="8"/>
      <c r="N55" s="8"/>
    </row>
    <row r="56" spans="1:14" ht="15.75">
      <c r="A56" s="33"/>
      <c r="B56" s="55" t="s">
        <v>35</v>
      </c>
      <c r="C56" s="10"/>
      <c r="D56" s="10"/>
      <c r="E56" s="15"/>
      <c r="F56" s="56">
        <f>+ROUND(F55*0.16,0)</f>
        <v>0</v>
      </c>
      <c r="G56" s="21"/>
      <c r="H56" s="7"/>
      <c r="I56" s="3"/>
      <c r="J56" s="3"/>
      <c r="K56" s="3"/>
      <c r="L56" s="3"/>
      <c r="M56" s="3"/>
      <c r="N56" s="3"/>
    </row>
    <row r="57" spans="1:14" ht="15">
      <c r="A57" s="67" t="s">
        <v>36</v>
      </c>
      <c r="B57" s="67"/>
      <c r="C57" s="57"/>
      <c r="D57" s="57"/>
      <c r="E57" s="58"/>
      <c r="F57" s="59">
        <f>+F55+F56</f>
        <v>0</v>
      </c>
      <c r="G57" s="22"/>
      <c r="H57" s="20"/>
      <c r="I57" s="14"/>
      <c r="J57" s="14"/>
      <c r="K57" s="3"/>
      <c r="L57" s="3"/>
      <c r="M57" s="3"/>
      <c r="N57" s="3"/>
    </row>
    <row r="58" spans="1:14" ht="15" customHeight="1">
      <c r="A58" s="60"/>
      <c r="B58" s="60"/>
      <c r="C58" s="10"/>
      <c r="D58" s="10"/>
      <c r="E58" s="15"/>
      <c r="F58" s="56"/>
      <c r="G58" s="23"/>
      <c r="H58" s="8"/>
      <c r="I58" s="7"/>
      <c r="J58" s="7"/>
      <c r="K58" s="7"/>
      <c r="L58" s="3"/>
      <c r="M58" s="3"/>
      <c r="N58" s="3"/>
    </row>
    <row r="59" spans="1:14" ht="15">
      <c r="A59" s="60"/>
      <c r="B59" s="60"/>
      <c r="C59" s="10"/>
      <c r="D59" s="10"/>
      <c r="E59" s="15"/>
      <c r="F59" s="56"/>
      <c r="G59" s="24"/>
      <c r="H59" s="24"/>
      <c r="I59" s="7"/>
      <c r="J59" s="7"/>
      <c r="K59" s="7"/>
      <c r="L59" s="3"/>
      <c r="M59" s="3"/>
      <c r="N59" s="3"/>
    </row>
    <row r="60" spans="1:14" ht="15">
      <c r="A60" s="60"/>
      <c r="B60" s="60"/>
      <c r="C60" s="10"/>
      <c r="D60" s="10"/>
      <c r="E60" s="15"/>
      <c r="F60" s="56"/>
      <c r="I60" s="3"/>
      <c r="J60" s="3"/>
      <c r="K60" s="3"/>
      <c r="L60" s="3"/>
      <c r="M60" s="3"/>
      <c r="N60" s="3"/>
    </row>
    <row r="61" spans="1:14" ht="15">
      <c r="A61" s="60" t="s">
        <v>51</v>
      </c>
      <c r="B61" s="60"/>
      <c r="C61" s="10"/>
      <c r="D61" s="10" t="s">
        <v>59</v>
      </c>
      <c r="E61" s="15"/>
      <c r="F61" s="56"/>
      <c r="G61" s="3"/>
      <c r="H61" s="3"/>
      <c r="I61" s="3"/>
      <c r="J61" s="3"/>
      <c r="K61" s="3"/>
      <c r="L61" s="3"/>
      <c r="M61" s="3"/>
      <c r="N61" s="3"/>
    </row>
    <row r="62" spans="1:14" ht="15">
      <c r="A62" s="60"/>
      <c r="B62" s="60"/>
      <c r="C62" s="10"/>
      <c r="D62" s="68" t="s">
        <v>37</v>
      </c>
      <c r="E62" s="68"/>
      <c r="F62" s="68"/>
      <c r="G62" s="3"/>
      <c r="H62" s="3"/>
      <c r="I62" s="3"/>
      <c r="J62" s="3"/>
      <c r="K62" s="3"/>
      <c r="L62" s="3"/>
      <c r="M62" s="3"/>
      <c r="N62" s="3"/>
    </row>
    <row r="63" spans="1:14" ht="20.25" customHeight="1">
      <c r="A63" s="60" t="s">
        <v>52</v>
      </c>
      <c r="B63" s="60"/>
      <c r="C63" s="10"/>
      <c r="D63" s="10"/>
      <c r="E63" s="15"/>
      <c r="F63" s="56"/>
      <c r="I63" s="7"/>
      <c r="J63" s="7"/>
      <c r="K63" s="7"/>
      <c r="L63" s="7"/>
      <c r="M63" s="7"/>
      <c r="N63" s="3"/>
    </row>
    <row r="64" spans="1:14" ht="15">
      <c r="A64" s="60"/>
      <c r="B64" s="60"/>
      <c r="C64" s="10"/>
      <c r="D64" s="61" t="s">
        <v>38</v>
      </c>
      <c r="E64" s="62" t="s">
        <v>50</v>
      </c>
      <c r="F64" s="56" t="s">
        <v>58</v>
      </c>
      <c r="G64" s="3"/>
      <c r="H64" s="3"/>
      <c r="I64" s="7"/>
      <c r="J64" s="7"/>
      <c r="K64" s="7"/>
      <c r="L64" s="7"/>
      <c r="M64" s="7"/>
      <c r="N64" s="3"/>
    </row>
  </sheetData>
  <sheetProtection/>
  <mergeCells count="16">
    <mergeCell ref="D62:F62"/>
    <mergeCell ref="A9:B9"/>
    <mergeCell ref="A3:F4"/>
    <mergeCell ref="A19:B19"/>
    <mergeCell ref="A21:B21"/>
    <mergeCell ref="A28:B28"/>
    <mergeCell ref="A34:B34"/>
    <mergeCell ref="A35:B35"/>
    <mergeCell ref="A43:B43"/>
    <mergeCell ref="A47:B47"/>
    <mergeCell ref="A54:B54"/>
    <mergeCell ref="A57:B57"/>
    <mergeCell ref="C34:F35"/>
    <mergeCell ref="A2:F2"/>
    <mergeCell ref="A5:F5"/>
    <mergeCell ref="A1:F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UNICAUCA</cp:lastModifiedBy>
  <cp:lastPrinted>2011-12-14T13:52:52Z</cp:lastPrinted>
  <dcterms:created xsi:type="dcterms:W3CDTF">2010-03-03T21:55:47Z</dcterms:created>
  <dcterms:modified xsi:type="dcterms:W3CDTF">2011-12-15T23:05:00Z</dcterms:modified>
  <cp:category/>
  <cp:version/>
  <cp:contentType/>
  <cp:contentStatus/>
</cp:coreProperties>
</file>